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45" windowWidth="22635" windowHeight="10545"/>
  </bookViews>
  <sheets>
    <sheet name="新增生技類概念股" sheetId="4" r:id="rId1"/>
    <sheet name="客戶提供的資料" sheetId="5" r:id="rId2"/>
  </sheets>
  <definedNames>
    <definedName name="AUpdate">1</definedName>
    <definedName name="BUpdate">1</definedName>
    <definedName name="GUpdate">0</definedName>
    <definedName name="TUpdate">1</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 i="4" l="1"/>
  <c r="E19" i="4" l="1"/>
  <c r="E18" i="4" l="1"/>
  <c r="E17" i="4"/>
  <c r="E16" i="4"/>
  <c r="E15" i="4"/>
  <c r="E14" i="4"/>
  <c r="E13" i="4"/>
  <c r="E12" i="4"/>
  <c r="E11" i="4"/>
  <c r="E10" i="4"/>
  <c r="E9" i="4"/>
  <c r="E8" i="4"/>
  <c r="E7" i="4"/>
  <c r="E6" i="4"/>
  <c r="E5" i="4"/>
  <c r="E4" i="4"/>
  <c r="E3" i="4"/>
  <c r="E2" i="4"/>
</calcChain>
</file>

<file path=xl/sharedStrings.xml><?xml version="1.0" encoding="utf-8"?>
<sst xmlns="http://schemas.openxmlformats.org/spreadsheetml/2006/main" count="95" uniqueCount="79">
  <si>
    <t>指數說明</t>
    <phoneticPr fontId="1" type="noConversion"/>
  </si>
  <si>
    <t>成分股</t>
    <phoneticPr fontId="1" type="noConversion"/>
  </si>
  <si>
    <t>說明字數(限200字)</t>
    <phoneticPr fontId="1" type="noConversion"/>
  </si>
  <si>
    <t>製藥業</t>
    <phoneticPr fontId="1" type="noConversion"/>
  </si>
  <si>
    <t>從事藥物，或是醫療藥品的發現、開發、生產、和銷售的工作，交由醫療衛生提供者施用於患者（或是患者自行給藥），目的在做治癒、預防(透過接種疫苗)、或者是減輕疾病的症狀。製藥公司可能也會生產通用名藥物（或稱學名藥，仿製藥）、或是品牌藥、以及醫療器械。這個產業受到各式與專利、測試、安全性、功效、和合法藥物銷售相關法律和規定的規範。</t>
    <phoneticPr fontId="1" type="noConversion"/>
  </si>
  <si>
    <t>原料藥</t>
    <phoneticPr fontId="1" type="noConversion"/>
  </si>
  <si>
    <t>又稱活性藥物成份，由化學合成、植物提取或者生物技術所製備，但病人無法直接服用的物質，一般再經過添加輔料、加工，製成可直接使用的藥物。</t>
    <phoneticPr fontId="1" type="noConversion"/>
  </si>
  <si>
    <t>1762中化生、1777生泰、1789神隆、4102永日、4119旭富、4167松瑞藥、4746台耀</t>
    <phoneticPr fontId="1" type="noConversion"/>
  </si>
  <si>
    <t>生物相似藥</t>
    <phoneticPr fontId="1" type="noConversion"/>
  </si>
  <si>
    <t>幾乎和原藥品相同，但由不同藥廠製造的生物製劑。也就是原始創新藥品的官方核可版本，當原廠的生物製劑（大分子蛋白藥物）專利到期後，其他藥廠或生物科技公司可以參考該生物製劑的分子結構特性並利用已有數據，研發生產具有相似臨床療效的藥物。</t>
    <phoneticPr fontId="1" type="noConversion"/>
  </si>
  <si>
    <t>6541泰福-KY、6589台康生技</t>
    <phoneticPr fontId="1" type="noConversion"/>
  </si>
  <si>
    <t>新藥研發</t>
    <phoneticPr fontId="1" type="noConversion"/>
  </si>
  <si>
    <t>新藥研發，由實驗室發掘新成分、評估作用機轉、量化生產、劑型設計、動物毒理試驗、臨床試驗到上市應用於治療，平均費時十年以上。</t>
    <phoneticPr fontId="1" type="noConversion"/>
  </si>
  <si>
    <t>1760寶齡富錦、3176基亞、4108懷特、4128中天、4130健亞、4147中裕、4157太景*-KY、4162智擎、4168醣聯、4174浩鼎、4192杏國、4743合一、4911德英、6446藥華藥、6461益得、6492生華科、6535順藥、6576逸達</t>
    <phoneticPr fontId="1" type="noConversion"/>
  </si>
  <si>
    <t>生技服務</t>
    <phoneticPr fontId="1" type="noConversion"/>
  </si>
  <si>
    <t>提供生技與醫藥研究所需之生物資訊和專業服務，包括專業 知識、技術、設備、耗材、實驗室、操作步驟、代工生產、 資金或法律諮詢等服務，以輔助最終產品上市之相關產業， 例如委託研發服務、委託生產服務、臨床試驗中心管理機 構、委外行銷服務、實驗儀器/材料供應、平台技術服務、智 財/技術評價、創業投資、產業資訊服務等 …。</t>
    <phoneticPr fontId="1" type="noConversion"/>
  </si>
  <si>
    <t>4726永昕、6662樂斯科</t>
    <phoneticPr fontId="1" type="noConversion"/>
  </si>
  <si>
    <t>生物檢測</t>
    <phoneticPr fontId="1" type="noConversion"/>
  </si>
  <si>
    <t>以現代生物工程技術產品的質量安全控制為核心，闡述和研發監控生物過程及其產品的理化及功能的分析檢測手段和方法。</t>
    <phoneticPr fontId="1" type="noConversion"/>
  </si>
  <si>
    <t>再生醫療</t>
    <phoneticPr fontId="1" type="noConversion"/>
  </si>
  <si>
    <t>發展可再生、修復和替代已受損或不健全的細胞、器官或組織，包括世代（generation）和幹細胞的使用、組織工程和人工器官的培養。 對於傳統醫藥品無法治癒之疾病，再生醫療技術與產品提供了醫師及病患更多元的選擇。</t>
    <phoneticPr fontId="1" type="noConversion"/>
  </si>
  <si>
    <t>1784訊聯、3118進階、3224三顧、6712長聖</t>
    <phoneticPr fontId="1" type="noConversion"/>
  </si>
  <si>
    <t>醫藥通路</t>
    <phoneticPr fontId="1" type="noConversion"/>
  </si>
  <si>
    <t xml:space="preserve">醫療器材市場除了廠商彼此之間的競爭之外，健保、醫療法規也影響著廠商通路策略，各醫療器材供應商需擁有最適當的通路策略，有的將物流委外，有的採直接經營，亦有的仍透過代理經銷制度繼續銷售。  </t>
    <phoneticPr fontId="1" type="noConversion"/>
  </si>
  <si>
    <t>4120友華、4173久裕、4175杏一、6469大樹、6496科懋</t>
    <phoneticPr fontId="1" type="noConversion"/>
  </si>
  <si>
    <t>醫療器材耗材</t>
    <phoneticPr fontId="1" type="noConversion"/>
  </si>
  <si>
    <t>指儀器、器械、用具、物質、軟體、體外診斷試劑及其相關物品，其設計及使用係以藥理、免疫、代謝或化學以外之方法作用於人體，在臨床診斷和護理、檢測和修復等過程中使用的醫用衛生材料。</t>
    <phoneticPr fontId="1" type="noConversion"/>
  </si>
  <si>
    <t>1733五鼎、1784訊聯、1799易威、3373熱映、4107邦特、4121優盛、4126太醫、4129聯合、4153鈺緯、4155訊映、4161聿新科、4163鐿鈦、4183福永生技、4188安克、4735豪展、4736泰博、4737華廣、6499益安、6612奈米醫材、6649台生材、6733博晟生醫</t>
  </si>
  <si>
    <t>醫療儀器設備</t>
    <phoneticPr fontId="1" type="noConversion"/>
  </si>
  <si>
    <t>用於診斷、治療、減輕、直接預防人類疾病、調節生育，或足以影響人類身體結構及機能，且非以藥理、免疫或代謝方法作用於人體，以達成其主要功能之儀器、器械、用具、物質、軟體、體外試劑及其相關物品。醫療儀器室目的是管理 (購進、評估、驗收、維修、保養、檢校、異常管理)醫療設備。</t>
    <phoneticPr fontId="1" type="noConversion"/>
  </si>
  <si>
    <t xml:space="preserve">1788杏昌、4104佳醫、4164承業醫、4745合富-KY
</t>
    <phoneticPr fontId="1" type="noConversion"/>
  </si>
  <si>
    <t>醫美保養妝品</t>
    <phoneticPr fontId="1" type="noConversion"/>
  </si>
  <si>
    <t>施於人體，調整膚況卻不會改變生理結構的產品，用於清潔、美化、增加吸引力或改變外觀容貌的產品。</t>
    <phoneticPr fontId="1" type="noConversion"/>
  </si>
  <si>
    <t>1783和康生、1786科妍、4137麗豐-KY、1736喬山、4190佐登-KY、4728雙美、6130星寶國際、6523達爾膚、6574霈方、6666羅麗芬-KY、6703軒郁、8436大江</t>
    <phoneticPr fontId="1" type="noConversion"/>
  </si>
  <si>
    <t>運動健身</t>
    <phoneticPr fontId="1" type="noConversion"/>
  </si>
  <si>
    <t>通過運動方式，來達到維持與發展適當體能、增進身體健康的身體活動。它的目標有許多種，包括：增強肌肉與循環系統、增進運動技能與身體體能、減重或維持體重或是單純的休閒等等。</t>
    <phoneticPr fontId="1" type="noConversion"/>
  </si>
  <si>
    <t>視力保健</t>
    <phoneticPr fontId="1" type="noConversion"/>
  </si>
  <si>
    <t>預防阻礙視功能發育和損害視功能的眼病發生，治療影響視功能的非器質性眼病、康復期器質性眼病以及眼部不良症狀，促進視功能正常發育、康復的保健措施的總合。</t>
    <phoneticPr fontId="1" type="noConversion"/>
  </si>
  <si>
    <t>衛生保健</t>
    <phoneticPr fontId="1" type="noConversion"/>
  </si>
  <si>
    <t>包括健康教育、保護環境、合理營養、飲用安全衛生水、改善衛生設施、開展體育鍛煉、促進心理衛生、養成良好生活方式等，在研究社會人群健康和疾病的客觀規律及它們和人群所處的內外環境、人類社會活動的相互關係的基礎上，採取積極有效措施，預防各種疾病的發生、發展和流行。</t>
    <phoneticPr fontId="1" type="noConversion"/>
  </si>
  <si>
    <t>農業生技</t>
    <phoneticPr fontId="1" type="noConversion"/>
  </si>
  <si>
    <t>是將｢生物技術｣定位為分子生物科學的應用，借生物科技之應用以生產農用資材及提升農產品價值之技術。</t>
    <phoneticPr fontId="1" type="noConversion"/>
  </si>
  <si>
    <t>醫療院所</t>
    <phoneticPr fontId="1" type="noConversion"/>
  </si>
  <si>
    <t>醫療院所包括公立及私立醫院、診所。公立醫院診所：包括省立、縣（市）立醫院診所、公立醫學校院、軍方醫院、榮民醫院、公營機關（構）等附設醫院診所、公立中醫醫院及衛生所。 私立醫院診所：包括財團法人、宗教財團法人、私立醫學院校、其他法人、事業單位等附設醫院診所及私立牙醫、私立中醫等醫院診所。</t>
    <phoneticPr fontId="1" type="noConversion"/>
  </si>
  <si>
    <t>4139馬光-KY</t>
    <phoneticPr fontId="1" type="noConversion"/>
  </si>
  <si>
    <t>醫療管理顧問</t>
    <phoneticPr fontId="1" type="noConversion"/>
  </si>
  <si>
    <t>在醫療、教學、科研活動中各項管理職能的總稱，按照醫院工作的客觀規律，運用現代管理理論和方法，對人、財、物、信息、時間等資源，進行計畫、組織、協調、控制，充分發揮整體運行功能，以取得最佳醫療率和醫療效果的管理活動過程。主要管理有計畫管理、人事管理、醫療管理、技術管理、經濟管理、信息管理工作等。</t>
    <phoneticPr fontId="1" type="noConversion"/>
  </si>
  <si>
    <t>8403盛弘</t>
    <phoneticPr fontId="1" type="noConversion"/>
  </si>
  <si>
    <t>保健食品</t>
    <phoneticPr fontId="1" type="noConversion"/>
  </si>
  <si>
    <t>綜合維他命到BCAA等補充品，顯示群眾在追求更有效率的方式攝取營養，眾廠商也積極推出各類保健品大啖這塊市場。</t>
    <phoneticPr fontId="1" type="noConversion"/>
  </si>
  <si>
    <t>新增分類</t>
    <phoneticPr fontId="1" type="noConversion"/>
  </si>
  <si>
    <t>概念股名稱</t>
    <phoneticPr fontId="1" type="noConversion"/>
  </si>
  <si>
    <t>新增成分股</t>
    <phoneticPr fontId="1" type="noConversion"/>
  </si>
  <si>
    <t>代號</t>
    <phoneticPr fontId="1" type="noConversion"/>
  </si>
  <si>
    <t>C50740</t>
    <phoneticPr fontId="1" type="noConversion"/>
  </si>
  <si>
    <t>C50881</t>
    <phoneticPr fontId="1" type="noConversion"/>
  </si>
  <si>
    <t>C50882</t>
  </si>
  <si>
    <t>C50883</t>
  </si>
  <si>
    <t>C50884</t>
  </si>
  <si>
    <t>C50885</t>
  </si>
  <si>
    <t>C50886</t>
  </si>
  <si>
    <t>C50887</t>
  </si>
  <si>
    <t>C50888</t>
  </si>
  <si>
    <t>C50889</t>
  </si>
  <si>
    <t>C50890</t>
  </si>
  <si>
    <t>C50891</t>
  </si>
  <si>
    <t>C50892</t>
  </si>
  <si>
    <t>C50893</t>
  </si>
  <si>
    <t>C50894</t>
  </si>
  <si>
    <t>C50895</t>
  </si>
  <si>
    <t>C50896</t>
  </si>
  <si>
    <t>C50897</t>
  </si>
  <si>
    <t>1796金穎生技、4138曜亞、6242立康</t>
    <phoneticPr fontId="1" type="noConversion"/>
  </si>
  <si>
    <t>1701中化、1720生達、1734杏輝、1752南光、1795美時、3705永信、4105東洋、4111濟生、4114健喬、4123晟德、4747強生、6472保瑞、8432東生華</t>
    <phoneticPr fontId="1" type="noConversion"/>
  </si>
  <si>
    <t>4131晶宇、4133亞諾法、4160創源、6598ABC-KY、6615慧智、4171瑞基</t>
    <phoneticPr fontId="1" type="noConversion"/>
  </si>
  <si>
    <t>1515力山、1593祺驊、1598岱宇、1736喬山</t>
    <phoneticPr fontId="1" type="noConversion"/>
  </si>
  <si>
    <t>1565精華、1813寶利徠、3218大學光、6491晶碩、6747亨泰光、8406金可-KY、5312寶島科</t>
    <phoneticPr fontId="1" type="noConversion"/>
  </si>
  <si>
    <t>1731美吾華、6504南六、8929富堡、9919康那香</t>
    <phoneticPr fontId="1" type="noConversion"/>
  </si>
  <si>
    <t>1240茂生農經、1712興農、1722台肥、4148全宇生技-KY、6508惠光、6578達邦蛋白、4141龍燈-KY</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</si>
</sst>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新細明體"/>
      <family val="2"/>
      <charset val="136"/>
      <scheme val="minor"/>
    </font>
    <font>
      <sz val="9"/>
      <name val="新細明體"/>
      <family val="2"/>
      <charset val="136"/>
      <scheme val="minor"/>
    </font>
    <font>
      <b/>
      <sz val="12"/>
      <color theme="1"/>
      <name val="微軟正黑體"/>
      <family val="2"/>
      <charset val="136"/>
    </font>
    <font>
      <sz val="12"/>
      <color theme="1"/>
      <name val="微軟正黑體"/>
      <family val="2"/>
      <charset val="136"/>
    </font>
    <font>
      <sz val="12"/>
      <color rgb="FFFF0000"/>
      <name val="微軟正黑體"/>
      <family val="2"/>
      <charset val="136"/>
    </font>
    <font>
      <sz val="12"/>
      <color rgb="FF00B050"/>
      <name val="微軟正黑體"/>
      <family val="2"/>
      <charset val="136"/>
    </font>
    <font>
      <b/>
      <u/>
      <sz val="12"/>
      <color rgb="FFFF0000"/>
      <name val="微軟正黑體"/>
      <family val="2"/>
      <charset val="136"/>
    </font>
  </fonts>
  <fills count="4">
    <fill>
      <patternFill patternType="none"/>
    </fill>
    <fill>
      <patternFill patternType="gray125"/>
    </fill>
    <fill>
      <patternFill patternType="solid">
        <fgColor theme="0" tint="-0.249977111117893"/>
        <bgColor indexed="64"/>
      </patternFill>
    </fill>
    <fill>
      <patternFill patternType="solid">
        <fgColor theme="5" tint="0.79998168889431442"/>
        <bgColor indexed="64"/>
      </patternFill>
    </fill>
  </fills>
  <borders count="1">
    <border>
      <left/>
      <right/>
      <top/>
      <bottom/>
      <diagonal/>
    </border>
  </borders>
  <cellStyleXfs count="1">
    <xf numFmtId="0" fontId="0" fillId="0" borderId="0">
      <alignment vertical="center"/>
    </xf>
  </cellStyleXfs>
  <cellXfs count="11">
    <xf numFmtId="0" fontId="0" fillId="0" borderId="0" xfId="0">
      <alignment vertical="center"/>
    </xf>
    <xf numFmtId="0" fontId="2" fillId="0" borderId="0" xfId="0" applyFont="1">
      <alignment vertical="center"/>
    </xf>
    <xf numFmtId="0" fontId="3" fillId="0" borderId="0" xfId="0" applyFont="1" applyAlignment="1">
      <alignment horizontal="left" vertical="center"/>
    </xf>
    <xf numFmtId="0" fontId="3" fillId="0" borderId="0" xfId="0" applyFont="1" applyAlignment="1">
      <alignment vertical="center" wrapText="1"/>
    </xf>
    <xf numFmtId="0" fontId="3" fillId="0" borderId="0" xfId="0" applyFont="1">
      <alignment vertical="center"/>
    </xf>
    <xf numFmtId="0" fontId="2" fillId="2" borderId="0" xfId="0" applyFont="1" applyFill="1" applyAlignment="1">
      <alignment horizontal="center" vertical="center"/>
    </xf>
    <xf numFmtId="0" fontId="2" fillId="2" borderId="0" xfId="0" applyFont="1" applyFill="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3" borderId="0" xfId="0" applyFont="1" applyFill="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28575</xdr:colOff>
      <xdr:row>32</xdr:row>
      <xdr:rowOff>126991</xdr:rowOff>
    </xdr:to>
    <xdr:pic>
      <xdr:nvPicPr>
        <xdr:cNvPr id="2" name="圖片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9629775" cy="6832591"/>
        </a:xfrm>
        <a:prstGeom prst="rect">
          <a:avLst/>
        </a:prstGeom>
      </xdr:spPr>
    </xdr:pic>
    <xdr:clientData/>
  </xdr:twoCellAnchor>
  <xdr:twoCellAnchor editAs="oneCell">
    <xdr:from>
      <xdr:col>13</xdr:col>
      <xdr:colOff>323850</xdr:colOff>
      <xdr:row>0</xdr:row>
      <xdr:rowOff>0</xdr:rowOff>
    </xdr:from>
    <xdr:to>
      <xdr:col>27</xdr:col>
      <xdr:colOff>390305</xdr:colOff>
      <xdr:row>32</xdr:row>
      <xdr:rowOff>123913</xdr:rowOff>
    </xdr:to>
    <xdr:pic>
      <xdr:nvPicPr>
        <xdr:cNvPr id="3" name="圖片 2">
          <a:extLst>
            <a:ext uri="{FF2B5EF4-FFF2-40B4-BE49-F238E27FC236}">
              <a16:creationId xmlns=""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9239250" y="0"/>
          <a:ext cx="9667655" cy="682951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9"/>
  <sheetViews>
    <sheetView tabSelected="1" zoomScale="90" zoomScaleNormal="90" workbookViewId="0">
      <selection activeCell="C13" sqref="C13"/>
    </sheetView>
  </sheetViews>
  <sheetFormatPr defaultRowHeight="15.75" x14ac:dyDescent="0.25"/>
  <cols>
    <col min="1" max="1" width="9" style="4"/>
    <col min="2" max="2" width="13.5" style="2" customWidth="1"/>
    <col min="3" max="3" width="135.625" style="4" customWidth="1"/>
    <col min="4" max="4" width="53.625" style="4" customWidth="1"/>
    <col min="5" max="5" width="19.75" style="4" customWidth="1"/>
    <col min="6" max="6" width="22.25" style="4" customWidth="1"/>
    <col min="7" max="16384" width="9" style="4"/>
  </cols>
  <sheetData>
    <row r="1" spans="1:6" s="1" customFormat="1" ht="21.75" customHeight="1" x14ac:dyDescent="0.25">
      <c r="A1" s="5" t="s">
        <v>53</v>
      </c>
      <c r="B1" s="5" t="s">
        <v>51</v>
      </c>
      <c r="C1" s="6" t="s">
        <v>0</v>
      </c>
      <c r="D1" s="5" t="s">
        <v>1</v>
      </c>
      <c r="E1" s="5" t="s">
        <v>2</v>
      </c>
      <c r="F1" s="10" t="str">
        <f>"共新增"&amp;COUNTA(B:B)-2&amp;"類，異動1類"</f>
        <v>共新增17類，異動1類</v>
      </c>
    </row>
    <row r="2" spans="1:6" ht="60" customHeight="1" x14ac:dyDescent="0.25">
      <c r="A2" s="8" t="s">
        <v>55</v>
      </c>
      <c r="B2" s="2" t="s">
        <v>3</v>
      </c>
      <c r="C2" s="3" t="s">
        <v>4</v>
      </c>
      <c r="D2" s="3" t="s">
        <v>73</v>
      </c>
      <c r="E2" s="7">
        <f t="shared" ref="E2:E19" si="0">LEN(C2)</f>
        <v>162</v>
      </c>
      <c r="F2" s="8" t="s">
        <v>50</v>
      </c>
    </row>
    <row r="3" spans="1:6" ht="36" customHeight="1" x14ac:dyDescent="0.25">
      <c r="A3" s="8" t="s">
        <v>56</v>
      </c>
      <c r="B3" s="2" t="s">
        <v>5</v>
      </c>
      <c r="C3" s="4" t="s">
        <v>6</v>
      </c>
      <c r="D3" s="3" t="s">
        <v>7</v>
      </c>
      <c r="E3" s="7">
        <f t="shared" si="0"/>
        <v>66</v>
      </c>
      <c r="F3" s="8" t="s">
        <v>50</v>
      </c>
    </row>
    <row r="4" spans="1:6" ht="36" customHeight="1" x14ac:dyDescent="0.25">
      <c r="A4" s="8" t="s">
        <v>57</v>
      </c>
      <c r="B4" s="2" t="s">
        <v>8</v>
      </c>
      <c r="C4" s="3" t="s">
        <v>9</v>
      </c>
      <c r="D4" s="4" t="s">
        <v>10</v>
      </c>
      <c r="E4" s="7">
        <f t="shared" si="0"/>
        <v>114</v>
      </c>
      <c r="F4" s="8" t="s">
        <v>50</v>
      </c>
    </row>
    <row r="5" spans="1:6" ht="84.75" customHeight="1" x14ac:dyDescent="0.25">
      <c r="A5" s="8" t="s">
        <v>58</v>
      </c>
      <c r="B5" s="2" t="s">
        <v>11</v>
      </c>
      <c r="C5" s="4" t="s">
        <v>12</v>
      </c>
      <c r="D5" s="3" t="s">
        <v>13</v>
      </c>
      <c r="E5" s="7">
        <f t="shared" si="0"/>
        <v>61</v>
      </c>
      <c r="F5" s="8" t="s">
        <v>50</v>
      </c>
    </row>
    <row r="6" spans="1:6" ht="53.25" customHeight="1" x14ac:dyDescent="0.25">
      <c r="A6" s="8" t="s">
        <v>59</v>
      </c>
      <c r="B6" s="2" t="s">
        <v>14</v>
      </c>
      <c r="C6" s="3" t="s">
        <v>15</v>
      </c>
      <c r="D6" s="4" t="s">
        <v>16</v>
      </c>
      <c r="E6" s="7">
        <f t="shared" si="0"/>
        <v>157</v>
      </c>
      <c r="F6" s="8" t="s">
        <v>50</v>
      </c>
    </row>
    <row r="7" spans="1:6" ht="37.5" customHeight="1" x14ac:dyDescent="0.25">
      <c r="A7" s="8" t="s">
        <v>60</v>
      </c>
      <c r="B7" s="2" t="s">
        <v>17</v>
      </c>
      <c r="C7" s="4" t="s">
        <v>18</v>
      </c>
      <c r="D7" s="3" t="s">
        <v>74</v>
      </c>
      <c r="E7" s="7">
        <f t="shared" si="0"/>
        <v>54</v>
      </c>
      <c r="F7" s="8" t="s">
        <v>50</v>
      </c>
    </row>
    <row r="8" spans="1:6" ht="39.75" customHeight="1" x14ac:dyDescent="0.25">
      <c r="A8" s="8" t="s">
        <v>61</v>
      </c>
      <c r="B8" s="2" t="s">
        <v>19</v>
      </c>
      <c r="C8" s="3" t="s">
        <v>20</v>
      </c>
      <c r="D8" s="4" t="s">
        <v>21</v>
      </c>
      <c r="E8" s="7">
        <f t="shared" si="0"/>
        <v>105</v>
      </c>
      <c r="F8" s="8" t="s">
        <v>50</v>
      </c>
    </row>
    <row r="9" spans="1:6" ht="41.25" customHeight="1" x14ac:dyDescent="0.25">
      <c r="A9" s="8" t="s">
        <v>62</v>
      </c>
      <c r="B9" s="2" t="s">
        <v>22</v>
      </c>
      <c r="C9" s="3" t="s">
        <v>23</v>
      </c>
      <c r="D9" s="3" t="s">
        <v>24</v>
      </c>
      <c r="E9" s="7">
        <f t="shared" si="0"/>
        <v>93</v>
      </c>
      <c r="F9" s="8" t="s">
        <v>50</v>
      </c>
    </row>
    <row r="10" spans="1:6" ht="99" customHeight="1" x14ac:dyDescent="0.25">
      <c r="A10" s="8" t="s">
        <v>63</v>
      </c>
      <c r="B10" s="2" t="s">
        <v>25</v>
      </c>
      <c r="C10" s="3" t="s">
        <v>26</v>
      </c>
      <c r="D10" s="3" t="s">
        <v>27</v>
      </c>
      <c r="E10" s="7">
        <f t="shared" si="0"/>
        <v>87</v>
      </c>
      <c r="F10" s="8" t="s">
        <v>50</v>
      </c>
    </row>
    <row r="11" spans="1:6" ht="35.25" customHeight="1" x14ac:dyDescent="0.25">
      <c r="A11" s="8" t="s">
        <v>64</v>
      </c>
      <c r="B11" s="2" t="s">
        <v>28</v>
      </c>
      <c r="C11" s="3" t="s">
        <v>29</v>
      </c>
      <c r="D11" s="3" t="s">
        <v>30</v>
      </c>
      <c r="E11" s="7">
        <f t="shared" si="0"/>
        <v>134</v>
      </c>
      <c r="F11" s="8" t="s">
        <v>50</v>
      </c>
    </row>
    <row r="12" spans="1:6" ht="69" customHeight="1" x14ac:dyDescent="0.25">
      <c r="A12" s="8" t="s">
        <v>65</v>
      </c>
      <c r="B12" s="2" t="s">
        <v>31</v>
      </c>
      <c r="C12" s="4" t="s">
        <v>32</v>
      </c>
      <c r="D12" s="3" t="s">
        <v>33</v>
      </c>
      <c r="E12" s="7">
        <f t="shared" si="0"/>
        <v>46</v>
      </c>
      <c r="F12" s="8" t="s">
        <v>50</v>
      </c>
    </row>
    <row r="13" spans="1:6" ht="36" customHeight="1" x14ac:dyDescent="0.25">
      <c r="A13" s="8" t="s">
        <v>66</v>
      </c>
      <c r="B13" s="2" t="s">
        <v>34</v>
      </c>
      <c r="C13" s="3" t="s">
        <v>35</v>
      </c>
      <c r="D13" s="3" t="s">
        <v>75</v>
      </c>
      <c r="E13" s="7">
        <f t="shared" si="0"/>
        <v>83</v>
      </c>
      <c r="F13" s="8" t="s">
        <v>50</v>
      </c>
    </row>
    <row r="14" spans="1:6" ht="33" customHeight="1" x14ac:dyDescent="0.25">
      <c r="A14" s="8" t="s">
        <v>67</v>
      </c>
      <c r="B14" s="2" t="s">
        <v>36</v>
      </c>
      <c r="C14" s="3" t="s">
        <v>37</v>
      </c>
      <c r="D14" s="3" t="s">
        <v>76</v>
      </c>
      <c r="E14" s="7">
        <f t="shared" si="0"/>
        <v>74</v>
      </c>
      <c r="F14" s="8" t="s">
        <v>50</v>
      </c>
    </row>
    <row r="15" spans="1:6" ht="36.75" customHeight="1" x14ac:dyDescent="0.25">
      <c r="A15" s="8" t="s">
        <v>68</v>
      </c>
      <c r="B15" s="2" t="s">
        <v>38</v>
      </c>
      <c r="C15" s="3" t="s">
        <v>39</v>
      </c>
      <c r="D15" s="3" t="s">
        <v>77</v>
      </c>
      <c r="E15" s="7">
        <f t="shared" si="0"/>
        <v>128</v>
      </c>
      <c r="F15" s="8" t="s">
        <v>50</v>
      </c>
    </row>
    <row r="16" spans="1:6" ht="36.75" customHeight="1" x14ac:dyDescent="0.25">
      <c r="A16" s="8" t="s">
        <v>69</v>
      </c>
      <c r="B16" s="2" t="s">
        <v>40</v>
      </c>
      <c r="C16" s="3" t="s">
        <v>41</v>
      </c>
      <c r="D16" s="3" t="s">
        <v>78</v>
      </c>
      <c r="E16" s="7">
        <f t="shared" si="0"/>
        <v>48</v>
      </c>
      <c r="F16" s="8" t="s">
        <v>50</v>
      </c>
    </row>
    <row r="17" spans="1:6" ht="51" customHeight="1" x14ac:dyDescent="0.25">
      <c r="A17" s="8" t="s">
        <v>70</v>
      </c>
      <c r="B17" s="2" t="s">
        <v>42</v>
      </c>
      <c r="C17" s="3" t="s">
        <v>43</v>
      </c>
      <c r="D17" s="3" t="s">
        <v>44</v>
      </c>
      <c r="E17" s="7">
        <f t="shared" si="0"/>
        <v>143</v>
      </c>
      <c r="F17" s="8" t="s">
        <v>50</v>
      </c>
    </row>
    <row r="18" spans="1:6" ht="51.75" customHeight="1" x14ac:dyDescent="0.25">
      <c r="A18" s="8" t="s">
        <v>71</v>
      </c>
      <c r="B18" s="2" t="s">
        <v>45</v>
      </c>
      <c r="C18" s="3" t="s">
        <v>46</v>
      </c>
      <c r="D18" s="3" t="s">
        <v>47</v>
      </c>
      <c r="E18" s="7">
        <f t="shared" si="0"/>
        <v>146</v>
      </c>
      <c r="F18" s="8" t="s">
        <v>50</v>
      </c>
    </row>
    <row r="19" spans="1:6" ht="21.75" customHeight="1" x14ac:dyDescent="0.25">
      <c r="A19" s="9" t="s">
        <v>54</v>
      </c>
      <c r="B19" s="2" t="s">
        <v>48</v>
      </c>
      <c r="C19" s="4" t="s">
        <v>49</v>
      </c>
      <c r="D19" s="3" t="s">
        <v>72</v>
      </c>
      <c r="E19" s="7">
        <f t="shared" si="0"/>
        <v>54</v>
      </c>
      <c r="F19" s="9" t="s">
        <v>52</v>
      </c>
    </row>
  </sheetData>
  <phoneticPr fontId="1" type="noConversion"/>
  <pageMargins left="0.7" right="0.7" top="0.75" bottom="0.75" header="0.3" footer="0.3"/>
  <pageSetup paperSize="9"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S35" sqref="S35"/>
    </sheetView>
  </sheetViews>
  <sheetFormatPr defaultRowHeight="16.5" x14ac:dyDescent="0.25"/>
  <sheetData/>
  <phoneticPr fontId="1"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新增生技類概念股</vt:lpstr>
      <vt:lpstr>客戶提供的資料</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dc:creator>
  <cp:lastModifiedBy>user1</cp:lastModifiedBy>
  <cp:revision/>
  <dcterms:created xsi:type="dcterms:W3CDTF">2022-01-11T09:56:51Z</dcterms:created>
  <dcterms:modified xsi:type="dcterms:W3CDTF">2022-01-13T03:22:49Z</dcterms:modified>
</cp:coreProperties>
</file>